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ign works\earthkraft\Preliminary files\"/>
    </mc:Choice>
  </mc:AlternateContent>
  <xr:revisionPtr revIDLastSave="0" documentId="13_ncr:1_{3DCD623D-2D58-485C-95DD-50B262035C81}" xr6:coauthVersionLast="47" xr6:coauthVersionMax="47" xr10:uidLastSave="{00000000-0000-0000-0000-000000000000}"/>
  <bookViews>
    <workbookView xWindow="-108" yWindow="-108" windowWidth="23256" windowHeight="12576" xr2:uid="{564884BC-25B0-4CF7-9CBC-D760F0F1F04F}"/>
  </bookViews>
  <sheets>
    <sheet name="Cover" sheetId="1" r:id="rId1"/>
    <sheet name="Form" sheetId="2" r:id="rId2"/>
    <sheet name="SupportDoc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2" l="1"/>
  <c r="D58" i="2"/>
  <c r="D53" i="2"/>
  <c r="D14" i="2"/>
  <c r="D13" i="2"/>
  <c r="C59" i="2"/>
  <c r="C58" i="2"/>
  <c r="C53" i="2"/>
  <c r="B37" i="2"/>
  <c r="C14" i="2"/>
  <c r="C13" i="2"/>
  <c r="B12" i="2"/>
</calcChain>
</file>

<file path=xl/sharedStrings.xml><?xml version="1.0" encoding="utf-8"?>
<sst xmlns="http://schemas.openxmlformats.org/spreadsheetml/2006/main" count="74" uniqueCount="72">
  <si>
    <t>Client Name</t>
  </si>
  <si>
    <t>Project Name</t>
  </si>
  <si>
    <t>Project Area in Sqft</t>
  </si>
  <si>
    <t>Project Location</t>
  </si>
  <si>
    <t>Package</t>
  </si>
  <si>
    <t xml:space="preserve">Architect </t>
  </si>
  <si>
    <t>Serial No</t>
  </si>
  <si>
    <t>Financial Stability</t>
  </si>
  <si>
    <t>Annual Turnover (in Cr INR)</t>
  </si>
  <si>
    <t>Average Growth %</t>
  </si>
  <si>
    <t>Quality</t>
  </si>
  <si>
    <t>Does Company have a Quality manual/ quality  Policy</t>
  </si>
  <si>
    <t>Process &amp; system</t>
  </si>
  <si>
    <t>Scheduling</t>
  </si>
  <si>
    <t>Compliance</t>
  </si>
  <si>
    <t>Location</t>
  </si>
  <si>
    <t>Company's office Location in the city where the project is being executed (not applicable for supply package)</t>
  </si>
  <si>
    <t>Delivery &amp; Resposiveness</t>
  </si>
  <si>
    <t>Design Engineers</t>
  </si>
  <si>
    <t>Planning/ Commercial Team</t>
  </si>
  <si>
    <t>Site Engineers</t>
  </si>
  <si>
    <t>Supervisors</t>
  </si>
  <si>
    <t>Safety Personnel</t>
  </si>
  <si>
    <t>Quality Personnel</t>
  </si>
  <si>
    <t>Skilled Technicians</t>
  </si>
  <si>
    <t>Others (Pls . Specify)</t>
  </si>
  <si>
    <t>Total</t>
  </si>
  <si>
    <t>Mobilization time for resources</t>
  </si>
  <si>
    <r>
      <t xml:space="preserve">Past experience &amp; current work load </t>
    </r>
    <r>
      <rPr>
        <b/>
        <i/>
        <sz val="11"/>
        <color theme="0"/>
        <rFont val="Arial Narrow"/>
        <family val="2"/>
      </rPr>
      <t xml:space="preserve">(enter the details in the project details sheet)
</t>
    </r>
  </si>
  <si>
    <t>3 recent projects in the location where the project is being executed (in sqft)</t>
  </si>
  <si>
    <t>Current work load (in sqft)</t>
  </si>
  <si>
    <t>Organisation - Name</t>
  </si>
  <si>
    <t>Years in Business</t>
  </si>
  <si>
    <t>Business type</t>
  </si>
  <si>
    <t>average turn over for the past 5 years</t>
  </si>
  <si>
    <t>Any ISO Certification</t>
  </si>
  <si>
    <t>Any other quality Certification</t>
  </si>
  <si>
    <t>If yes please attach the same</t>
  </si>
  <si>
    <t xml:space="preserve">Does Company have a Quality manual/ policy </t>
  </si>
  <si>
    <t>Is the Environmental, Health &amp; Safety Policy/manual  Defined (Attach)</t>
  </si>
  <si>
    <t xml:space="preserve">Any prosecution or cases pending under the EH&amp;S </t>
  </si>
  <si>
    <t xml:space="preserve">Major / Fatal Incident (Yearly) </t>
  </si>
  <si>
    <t>Safe working method statements defined ? Please attach sample</t>
  </si>
  <si>
    <t>Invoicing</t>
  </si>
  <si>
    <t>ERP &amp; MIS systems</t>
  </si>
  <si>
    <t>Excel / software enabled</t>
  </si>
  <si>
    <t>Manual</t>
  </si>
  <si>
    <t>Microsoft project</t>
  </si>
  <si>
    <t xml:space="preserve">Project Managers </t>
  </si>
  <si>
    <t>Has the company or Firm involved in any litigation  under the above Acts? If yes, please provide details.</t>
  </si>
  <si>
    <t xml:space="preserve"> Firm's awareness of construction requirements under LEED / GRIHA / other Green Building certifications </t>
  </si>
  <si>
    <t>Safety</t>
  </si>
  <si>
    <t xml:space="preserve">Overall feedback </t>
  </si>
  <si>
    <t xml:space="preserve">Quality of workmanship </t>
  </si>
  <si>
    <t>Timely completion</t>
  </si>
  <si>
    <t>Flexibility</t>
  </si>
  <si>
    <t>Safety focus</t>
  </si>
  <si>
    <t>Any extra claims/ contractual issues</t>
  </si>
  <si>
    <t>Client referance  at least three nos</t>
  </si>
  <si>
    <t>partner Name/Code</t>
  </si>
  <si>
    <t>Does partner achieved SMH for all projects in a year. If Yes, provide the statistics for a year of all projects.</t>
  </si>
  <si>
    <t>Does the partner has inhouse manufacturing facilty</t>
  </si>
  <si>
    <t xml:space="preserve">How many projects in the last 24 months has partner completed as per schedule with no delays attributed to them.  </t>
  </si>
  <si>
    <t>Has the partner executed project of area more than the said project?</t>
  </si>
  <si>
    <t xml:space="preserve">Does the partner comply with CAR/WCP policy </t>
  </si>
  <si>
    <t>Does the partner comply with  ESI/umbrella policy/WCP &amp; PF</t>
  </si>
  <si>
    <t>Partner has adequate machinery (along with skilled labour) to carry construction works</t>
  </si>
  <si>
    <t>Remarks</t>
  </si>
  <si>
    <t>Input</t>
  </si>
  <si>
    <t>Partner Input form</t>
  </si>
  <si>
    <t>List of Supporting Documents Attached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</si>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</sst>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0" tint="-0.499984740745262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Arial Narrow"/>
      <family val="2"/>
    </font>
    <font>
      <u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>
      <alignment horizontal="left" vertical="center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0" fontId="1" fillId="7" borderId="9" xfId="0" applyFont="1" applyFill="1" applyBorder="1" applyAlignment="1" applyProtection="1">
      <alignment horizontal="center" vertical="center" wrapText="1"/>
      <protection locked="0"/>
    </xf>
    <xf numFmtId="0" fontId="6" fillId="8" borderId="7" xfId="0" applyFont="1" applyFill="1" applyBorder="1" applyAlignment="1">
      <alignment horizontal="left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indent="2"/>
    </xf>
    <xf numFmtId="0" fontId="9" fillId="9" borderId="8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indent="2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2" fontId="11" fillId="4" borderId="8" xfId="0" applyNumberFormat="1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2" fillId="9" borderId="8" xfId="0" applyFont="1" applyFill="1" applyBorder="1" applyAlignment="1" applyProtection="1">
      <alignment horizontal="center" vertical="center" wrapText="1"/>
      <protection locked="0"/>
    </xf>
    <xf numFmtId="0" fontId="12" fillId="9" borderId="9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17" fillId="8" borderId="8" xfId="1" applyFont="1" applyFill="1" applyBorder="1" applyAlignment="1" applyProtection="1">
      <alignment horizontal="center" vertical="center" wrapText="1"/>
    </xf>
    <xf numFmtId="0" fontId="17" fillId="8" borderId="9" xfId="1" applyFont="1" applyFill="1" applyBorder="1" applyAlignment="1" applyProtection="1">
      <alignment horizontal="center" vertical="center" wrapText="1"/>
    </xf>
    <xf numFmtId="0" fontId="18" fillId="9" borderId="8" xfId="0" applyFont="1" applyFill="1" applyBorder="1" applyAlignment="1" applyProtection="1">
      <alignment horizontal="center" vertical="center" wrapText="1"/>
      <protection locked="0"/>
    </xf>
    <xf numFmtId="0" fontId="18" fillId="9" borderId="9" xfId="0" applyFont="1" applyFill="1" applyBorder="1" applyAlignment="1" applyProtection="1">
      <alignment horizontal="center" vertical="center" wrapText="1"/>
      <protection locked="0"/>
    </xf>
    <xf numFmtId="0" fontId="6" fillId="8" borderId="7" xfId="0" applyFont="1" applyFill="1" applyBorder="1" applyAlignment="1">
      <alignment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 applyProtection="1">
      <alignment horizontal="center" vertical="center" wrapText="1"/>
      <protection locked="0"/>
    </xf>
    <xf numFmtId="0" fontId="19" fillId="9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9" fillId="9" borderId="11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20" fillId="0" borderId="8" xfId="0" applyFont="1" applyBorder="1"/>
  </cellXfs>
  <cellStyles count="2">
    <cellStyle name="Hyperlink" xfId="1" builtinId="8"/>
    <cellStyle name="Normal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age calculation"/>
      <sheetName val="COVER"/>
      <sheetName val="logic"/>
      <sheetName val="Vendor DataInput Form"/>
      <sheetName val="Project Details"/>
      <sheetName val="Scoring"/>
      <sheetName val="Summary"/>
    </sheetNames>
    <sheetDataSet>
      <sheetData sheetId="0"/>
      <sheetData sheetId="1"/>
      <sheetData sheetId="2">
        <row r="10">
          <cell r="A10" t="str">
            <v>Between 1 to 3 years</v>
          </cell>
        </row>
        <row r="105">
          <cell r="B105">
            <v>3</v>
          </cell>
        </row>
      </sheetData>
      <sheetData sheetId="3"/>
      <sheetData sheetId="4">
        <row r="10">
          <cell r="C10" t="str">
            <v>total</v>
          </cell>
          <cell r="F10" t="str">
            <v/>
          </cell>
          <cell r="J10" t="str">
            <v>total</v>
          </cell>
          <cell r="M10" t="str">
            <v/>
          </cell>
          <cell r="Q10" t="str">
            <v>total</v>
          </cell>
          <cell r="T10" t="str">
            <v/>
          </cell>
          <cell r="X10" t="str">
            <v>total</v>
          </cell>
          <cell r="AA10" t="str">
            <v/>
          </cell>
          <cell r="AE10" t="str">
            <v>total</v>
          </cell>
          <cell r="AH10" t="str">
            <v/>
          </cell>
          <cell r="AL10" t="str">
            <v>total</v>
          </cell>
          <cell r="AO10" t="str">
            <v/>
          </cell>
          <cell r="AS10" t="str">
            <v>total</v>
          </cell>
          <cell r="AV10" t="str">
            <v/>
          </cell>
          <cell r="AZ10" t="str">
            <v>total</v>
          </cell>
          <cell r="BC10" t="str">
            <v/>
          </cell>
          <cell r="BG10" t="str">
            <v>total</v>
          </cell>
          <cell r="BJ10" t="str">
            <v/>
          </cell>
          <cell r="BN10" t="str">
            <v>total</v>
          </cell>
          <cell r="BQ10" t="str">
            <v/>
          </cell>
          <cell r="BU10" t="str">
            <v>total</v>
          </cell>
          <cell r="BX10" t="str">
            <v/>
          </cell>
          <cell r="CB10" t="str">
            <v>total</v>
          </cell>
          <cell r="CE10" t="str">
            <v/>
          </cell>
          <cell r="CI10" t="str">
            <v>total</v>
          </cell>
          <cell r="CL10" t="str">
            <v/>
          </cell>
          <cell r="CP10" t="str">
            <v>total</v>
          </cell>
          <cell r="CS10" t="str">
            <v/>
          </cell>
          <cell r="CW10" t="str">
            <v>total</v>
          </cell>
          <cell r="CZ10" t="str">
            <v/>
          </cell>
        </row>
        <row r="24">
          <cell r="C24" t="str">
            <v>total</v>
          </cell>
          <cell r="F24" t="str">
            <v/>
          </cell>
          <cell r="J24" t="str">
            <v>total</v>
          </cell>
          <cell r="M24" t="str">
            <v/>
          </cell>
          <cell r="Q24" t="str">
            <v>total</v>
          </cell>
          <cell r="T24" t="str">
            <v/>
          </cell>
          <cell r="X24" t="str">
            <v>total</v>
          </cell>
          <cell r="AA24" t="str">
            <v/>
          </cell>
          <cell r="AE24" t="str">
            <v>total</v>
          </cell>
          <cell r="AH24" t="str">
            <v/>
          </cell>
          <cell r="AL24" t="str">
            <v>total</v>
          </cell>
          <cell r="AO24" t="str">
            <v/>
          </cell>
          <cell r="AS24" t="str">
            <v>total</v>
          </cell>
          <cell r="AV24" t="str">
            <v/>
          </cell>
          <cell r="AZ24" t="str">
            <v>total</v>
          </cell>
          <cell r="BC24" t="str">
            <v/>
          </cell>
          <cell r="BG24" t="str">
            <v>total</v>
          </cell>
          <cell r="BJ24" t="str">
            <v/>
          </cell>
          <cell r="BN24" t="str">
            <v>total</v>
          </cell>
          <cell r="BQ24" t="str">
            <v/>
          </cell>
          <cell r="BU24" t="str">
            <v>total</v>
          </cell>
          <cell r="BX24" t="str">
            <v/>
          </cell>
          <cell r="CB24" t="str">
            <v>total</v>
          </cell>
          <cell r="CE24" t="str">
            <v/>
          </cell>
          <cell r="CI24" t="str">
            <v>total</v>
          </cell>
          <cell r="CL24" t="str">
            <v/>
          </cell>
          <cell r="CP24" t="str">
            <v>total</v>
          </cell>
          <cell r="CS24" t="str">
            <v/>
          </cell>
          <cell r="CW24" t="str">
            <v>total</v>
          </cell>
          <cell r="CZ24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A8FC6-C045-4883-A1BA-AE35DAC900B4}">
  <dimension ref="B1:C12"/>
  <sheetViews>
    <sheetView tabSelected="1" workbookViewId="0">
      <selection activeCell="C15" sqref="C15"/>
    </sheetView>
  </sheetViews>
  <sheetFormatPr defaultRowHeight="14.4" x14ac:dyDescent="0.3"/>
  <cols>
    <col min="1" max="1" width="4.44140625" customWidth="1"/>
    <col min="2" max="2" width="25.109375" customWidth="1"/>
    <col min="3" max="3" width="39.5546875" customWidth="1"/>
    <col min="4" max="4" width="4.109375" customWidth="1"/>
  </cols>
  <sheetData>
    <row r="1" spans="2:3" ht="15" thickBot="1" x14ac:dyDescent="0.35"/>
    <row r="2" spans="2:3" ht="18.600000000000001" thickBot="1" x14ac:dyDescent="0.35">
      <c r="B2" s="1" t="s">
        <v>0</v>
      </c>
      <c r="C2" s="2"/>
    </row>
    <row r="3" spans="2:3" ht="18.600000000000001" thickBot="1" x14ac:dyDescent="0.35">
      <c r="B3" s="3"/>
      <c r="C3" s="4"/>
    </row>
    <row r="4" spans="2:3" ht="18.600000000000001" thickBot="1" x14ac:dyDescent="0.35">
      <c r="B4" s="1" t="s">
        <v>1</v>
      </c>
      <c r="C4" s="5"/>
    </row>
    <row r="5" spans="2:3" ht="18.600000000000001" thickBot="1" x14ac:dyDescent="0.35">
      <c r="B5" s="6"/>
      <c r="C5" s="4"/>
    </row>
    <row r="6" spans="2:3" ht="18.600000000000001" thickBot="1" x14ac:dyDescent="0.35">
      <c r="B6" s="1" t="s">
        <v>5</v>
      </c>
      <c r="C6" s="7"/>
    </row>
    <row r="7" spans="2:3" ht="18.600000000000001" thickBot="1" x14ac:dyDescent="0.35">
      <c r="B7" s="6"/>
      <c r="C7" s="4"/>
    </row>
    <row r="8" spans="2:3" ht="18.600000000000001" thickBot="1" x14ac:dyDescent="0.35">
      <c r="B8" s="1" t="s">
        <v>2</v>
      </c>
      <c r="C8" s="7"/>
    </row>
    <row r="9" spans="2:3" ht="18.600000000000001" thickBot="1" x14ac:dyDescent="0.35">
      <c r="B9" s="6"/>
      <c r="C9" s="4"/>
    </row>
    <row r="10" spans="2:3" ht="18.600000000000001" thickBot="1" x14ac:dyDescent="0.35">
      <c r="B10" s="1" t="s">
        <v>3</v>
      </c>
      <c r="C10" s="2"/>
    </row>
    <row r="11" spans="2:3" ht="18.600000000000001" thickBot="1" x14ac:dyDescent="0.35">
      <c r="B11" s="6"/>
      <c r="C11" s="4"/>
    </row>
    <row r="12" spans="2:3" ht="18.600000000000001" thickBot="1" x14ac:dyDescent="0.35">
      <c r="B12" s="1" t="s">
        <v>4</v>
      </c>
      <c r="C12" s="2"/>
    </row>
  </sheetData>
  <dataValidations count="2">
    <dataValidation allowBlank="1" showInputMessage="1" showErrorMessage="1" prompt="enter the package for which the procurement is being done (eg. Civil &amp; Interiors)" sqref="C12" xr:uid="{16EDFF02-4D65-444B-AC5F-E9DE42B7D3BE}"/>
    <dataValidation allowBlank="1" showInputMessage="1" showErrorMessage="1" prompt="Enter the name of the project" sqref="C4" xr:uid="{93C7E1EE-F0FB-42EA-AA06-E0850549054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59E8-8CAC-47BB-BDB7-94E67E19C97D}">
  <dimension ref="B1:D72"/>
  <sheetViews>
    <sheetView workbookViewId="0">
      <selection activeCell="C12" sqref="C12"/>
    </sheetView>
  </sheetViews>
  <sheetFormatPr defaultRowHeight="14.4" x14ac:dyDescent="0.3"/>
  <cols>
    <col min="1" max="1" width="2" customWidth="1"/>
    <col min="2" max="2" width="50.6640625" customWidth="1"/>
    <col min="3" max="3" width="34.5546875" customWidth="1"/>
    <col min="4" max="4" width="32.5546875" customWidth="1"/>
  </cols>
  <sheetData>
    <row r="1" spans="2:4" ht="5.4" customHeight="1" thickBot="1" x14ac:dyDescent="0.35"/>
    <row r="2" spans="2:4" ht="21.6" thickTop="1" x14ac:dyDescent="0.3">
      <c r="B2" s="8" t="s">
        <v>69</v>
      </c>
      <c r="C2" s="9"/>
      <c r="D2" s="10"/>
    </row>
    <row r="3" spans="2:4" ht="18" x14ac:dyDescent="0.3">
      <c r="B3" s="11" t="s">
        <v>6</v>
      </c>
      <c r="C3" s="12" t="s">
        <v>68</v>
      </c>
      <c r="D3" s="13" t="s">
        <v>67</v>
      </c>
    </row>
    <row r="4" spans="2:4" ht="18" x14ac:dyDescent="0.3">
      <c r="B4" s="11" t="s">
        <v>59</v>
      </c>
      <c r="C4" s="14"/>
      <c r="D4" s="15"/>
    </row>
    <row r="5" spans="2:4" x14ac:dyDescent="0.3">
      <c r="B5" s="16" t="s">
        <v>31</v>
      </c>
      <c r="C5" s="17"/>
      <c r="D5" s="18"/>
    </row>
    <row r="6" spans="2:4" x14ac:dyDescent="0.3">
      <c r="B6" s="19" t="s">
        <v>32</v>
      </c>
      <c r="C6" s="20"/>
      <c r="D6" s="21"/>
    </row>
    <row r="7" spans="2:4" x14ac:dyDescent="0.3">
      <c r="B7" s="19" t="s">
        <v>33</v>
      </c>
      <c r="C7" s="20"/>
      <c r="D7" s="21"/>
    </row>
    <row r="8" spans="2:4" x14ac:dyDescent="0.3">
      <c r="B8" s="16" t="s">
        <v>7</v>
      </c>
      <c r="C8" s="17"/>
      <c r="D8" s="18"/>
    </row>
    <row r="9" spans="2:4" x14ac:dyDescent="0.3">
      <c r="B9" s="22" t="s">
        <v>8</v>
      </c>
      <c r="C9" s="23"/>
      <c r="D9" s="24"/>
    </row>
    <row r="10" spans="2:4" x14ac:dyDescent="0.3">
      <c r="B10" s="25">
        <v>2021</v>
      </c>
      <c r="C10" s="23"/>
      <c r="D10" s="24"/>
    </row>
    <row r="11" spans="2:4" x14ac:dyDescent="0.3">
      <c r="B11" s="25">
        <v>2020</v>
      </c>
      <c r="C11" s="23"/>
      <c r="D11" s="24"/>
    </row>
    <row r="12" spans="2:4" x14ac:dyDescent="0.3">
      <c r="B12" s="25">
        <f>B11-1</f>
        <v>2019</v>
      </c>
      <c r="C12" s="23"/>
      <c r="D12" s="24"/>
    </row>
    <row r="13" spans="2:4" x14ac:dyDescent="0.3">
      <c r="B13" s="22" t="s">
        <v>34</v>
      </c>
      <c r="C13" s="28" t="str">
        <f t="shared" ref="C13" si="0">IF(COUNT(C10:C12)=0,"",AVERAGE(C10:C12))</f>
        <v/>
      </c>
      <c r="D13" s="24" t="str">
        <f t="shared" ref="D13" si="1">IF(COUNT(D10:D12)=0,"",AVERAGE(D10:D12))</f>
        <v/>
      </c>
    </row>
    <row r="14" spans="2:4" x14ac:dyDescent="0.3">
      <c r="B14" s="22" t="s">
        <v>9</v>
      </c>
      <c r="C14" s="29" t="str">
        <f>IF(AND(C10&lt;&gt;"",C11&lt;&gt;"",C12&lt;&gt;""),AVERAGE((C10-C11)/C11,(C11-C12)/C12),IF(AND(C5=[1]logic!$A$10,C12="",C10&lt;&gt;"",C11&lt;&gt;""),(C10-C11)/C11,""))</f>
        <v/>
      </c>
      <c r="D14" s="24" t="str">
        <f>IF(AND(D10&lt;&gt;"",D11&lt;&gt;"",D12&lt;&gt;""),AVERAGE((D10-D11)/D11,(D11-D12)/D12),IF(AND(D5=[1]logic!$A$10,D12="",D10&lt;&gt;"",D11&lt;&gt;""),(D10-D11)/D11,""))</f>
        <v/>
      </c>
    </row>
    <row r="15" spans="2:4" x14ac:dyDescent="0.3">
      <c r="B15" s="16" t="s">
        <v>10</v>
      </c>
      <c r="C15" s="17"/>
      <c r="D15" s="18"/>
    </row>
    <row r="16" spans="2:4" x14ac:dyDescent="0.3">
      <c r="B16" s="30" t="s">
        <v>11</v>
      </c>
      <c r="C16" s="20"/>
      <c r="D16" s="21"/>
    </row>
    <row r="17" spans="2:4" x14ac:dyDescent="0.3">
      <c r="B17" s="30" t="s">
        <v>35</v>
      </c>
      <c r="C17" s="20"/>
      <c r="D17" s="21"/>
    </row>
    <row r="18" spans="2:4" x14ac:dyDescent="0.3">
      <c r="B18" s="30" t="s">
        <v>36</v>
      </c>
      <c r="C18" s="20"/>
      <c r="D18" s="21"/>
    </row>
    <row r="19" spans="2:4" x14ac:dyDescent="0.3">
      <c r="B19" s="30" t="s">
        <v>38</v>
      </c>
      <c r="C19" s="20"/>
      <c r="D19" s="21"/>
    </row>
    <row r="20" spans="2:4" x14ac:dyDescent="0.3">
      <c r="B20" s="30" t="s">
        <v>37</v>
      </c>
      <c r="C20" s="20"/>
      <c r="D20" s="21"/>
    </row>
    <row r="21" spans="2:4" x14ac:dyDescent="0.3">
      <c r="B21" s="25"/>
      <c r="C21" s="20"/>
      <c r="D21" s="21"/>
    </row>
    <row r="22" spans="2:4" x14ac:dyDescent="0.3">
      <c r="B22" s="16" t="s">
        <v>51</v>
      </c>
      <c r="C22" s="17"/>
      <c r="D22" s="18"/>
    </row>
    <row r="23" spans="2:4" ht="27.6" x14ac:dyDescent="0.3">
      <c r="B23" s="30" t="s">
        <v>39</v>
      </c>
      <c r="C23" s="20"/>
      <c r="D23" s="21"/>
    </row>
    <row r="24" spans="2:4" x14ac:dyDescent="0.3">
      <c r="B24" s="30" t="s">
        <v>42</v>
      </c>
      <c r="C24" s="20"/>
      <c r="D24" s="21"/>
    </row>
    <row r="25" spans="2:4" x14ac:dyDescent="0.3">
      <c r="B25" s="30" t="s">
        <v>40</v>
      </c>
      <c r="C25" s="20"/>
      <c r="D25" s="21"/>
    </row>
    <row r="26" spans="2:4" ht="27.6" x14ac:dyDescent="0.3">
      <c r="B26" s="30" t="s">
        <v>60</v>
      </c>
      <c r="C26" s="20"/>
      <c r="D26" s="21"/>
    </row>
    <row r="27" spans="2:4" x14ac:dyDescent="0.3">
      <c r="B27" s="30" t="s">
        <v>41</v>
      </c>
      <c r="C27" s="20"/>
      <c r="D27" s="21"/>
    </row>
    <row r="28" spans="2:4" x14ac:dyDescent="0.3">
      <c r="B28" s="16" t="s">
        <v>12</v>
      </c>
      <c r="C28" s="17"/>
      <c r="D28" s="18"/>
    </row>
    <row r="29" spans="2:4" x14ac:dyDescent="0.3">
      <c r="B29" s="22" t="s">
        <v>43</v>
      </c>
      <c r="C29" s="31"/>
      <c r="D29" s="32"/>
    </row>
    <row r="30" spans="2:4" x14ac:dyDescent="0.3">
      <c r="B30" s="33" t="s">
        <v>44</v>
      </c>
      <c r="C30" s="31"/>
      <c r="D30" s="32"/>
    </row>
    <row r="31" spans="2:4" x14ac:dyDescent="0.3">
      <c r="B31" s="33" t="s">
        <v>45</v>
      </c>
      <c r="C31" s="31"/>
      <c r="D31" s="32"/>
    </row>
    <row r="32" spans="2:4" x14ac:dyDescent="0.3">
      <c r="B32" s="33" t="s">
        <v>46</v>
      </c>
      <c r="C32" s="31"/>
      <c r="D32" s="31"/>
    </row>
    <row r="33" spans="2:4" x14ac:dyDescent="0.3">
      <c r="B33" s="22" t="s">
        <v>13</v>
      </c>
      <c r="C33" s="31"/>
      <c r="D33" s="32"/>
    </row>
    <row r="34" spans="2:4" x14ac:dyDescent="0.3">
      <c r="B34" s="33" t="s">
        <v>47</v>
      </c>
      <c r="C34" s="31"/>
      <c r="D34" s="32"/>
    </row>
    <row r="35" spans="2:4" x14ac:dyDescent="0.3">
      <c r="B35" s="33" t="s">
        <v>45</v>
      </c>
      <c r="C35" s="20"/>
      <c r="D35" s="21"/>
    </row>
    <row r="36" spans="2:4" x14ac:dyDescent="0.3">
      <c r="B36" s="33" t="s">
        <v>46</v>
      </c>
      <c r="C36" s="20"/>
      <c r="D36" s="21"/>
    </row>
    <row r="37" spans="2:4" x14ac:dyDescent="0.3">
      <c r="B37" s="34" t="str">
        <f>IF([1]COVER!E22="yes",[1]logic!B105,"")</f>
        <v/>
      </c>
      <c r="C37" s="20"/>
      <c r="D37" s="21"/>
    </row>
    <row r="38" spans="2:4" x14ac:dyDescent="0.3">
      <c r="B38" s="16" t="s">
        <v>15</v>
      </c>
      <c r="C38" s="17"/>
      <c r="D38" s="18"/>
    </row>
    <row r="39" spans="2:4" ht="27.6" x14ac:dyDescent="0.3">
      <c r="B39" s="35" t="s">
        <v>16</v>
      </c>
      <c r="C39" s="31"/>
      <c r="D39" s="32"/>
    </row>
    <row r="40" spans="2:4" x14ac:dyDescent="0.3">
      <c r="B40" s="35" t="s">
        <v>61</v>
      </c>
      <c r="C40" s="31"/>
      <c r="D40" s="32"/>
    </row>
    <row r="41" spans="2:4" x14ac:dyDescent="0.3">
      <c r="B41" s="16" t="s">
        <v>17</v>
      </c>
      <c r="C41" s="17"/>
      <c r="D41" s="18"/>
    </row>
    <row r="42" spans="2:4" ht="27.6" x14ac:dyDescent="0.3">
      <c r="B42" s="30" t="s">
        <v>62</v>
      </c>
      <c r="C42" s="20"/>
      <c r="D42" s="21"/>
    </row>
    <row r="43" spans="2:4" x14ac:dyDescent="0.3">
      <c r="C43" s="17"/>
      <c r="D43" s="18"/>
    </row>
    <row r="44" spans="2:4" x14ac:dyDescent="0.3">
      <c r="B44" s="36" t="s">
        <v>18</v>
      </c>
      <c r="C44" s="26"/>
      <c r="D44" s="27"/>
    </row>
    <row r="45" spans="2:4" x14ac:dyDescent="0.3">
      <c r="B45" s="36" t="s">
        <v>48</v>
      </c>
      <c r="C45" s="26"/>
      <c r="D45" s="27"/>
    </row>
    <row r="46" spans="2:4" x14ac:dyDescent="0.3">
      <c r="B46" s="36" t="s">
        <v>19</v>
      </c>
      <c r="C46" s="26"/>
      <c r="D46" s="27"/>
    </row>
    <row r="47" spans="2:4" x14ac:dyDescent="0.3">
      <c r="B47" s="36" t="s">
        <v>20</v>
      </c>
      <c r="C47" s="26"/>
      <c r="D47" s="27"/>
    </row>
    <row r="48" spans="2:4" x14ac:dyDescent="0.3">
      <c r="B48" s="36" t="s">
        <v>21</v>
      </c>
      <c r="C48" s="26"/>
      <c r="D48" s="27"/>
    </row>
    <row r="49" spans="2:4" x14ac:dyDescent="0.3">
      <c r="B49" s="36" t="s">
        <v>22</v>
      </c>
      <c r="C49" s="26"/>
      <c r="D49" s="27"/>
    </row>
    <row r="50" spans="2:4" x14ac:dyDescent="0.3">
      <c r="B50" s="36" t="s">
        <v>23</v>
      </c>
      <c r="C50" s="26"/>
      <c r="D50" s="27"/>
    </row>
    <row r="51" spans="2:4" x14ac:dyDescent="0.3">
      <c r="B51" s="36" t="s">
        <v>24</v>
      </c>
      <c r="C51" s="26"/>
      <c r="D51" s="27"/>
    </row>
    <row r="52" spans="2:4" x14ac:dyDescent="0.3">
      <c r="B52" s="36" t="s">
        <v>25</v>
      </c>
      <c r="C52" s="26"/>
      <c r="D52" s="27"/>
    </row>
    <row r="53" spans="2:4" x14ac:dyDescent="0.3">
      <c r="B53" s="37" t="s">
        <v>26</v>
      </c>
      <c r="C53" s="38" t="str">
        <f t="shared" ref="C53" si="2">IF(AND(C44="",C45="",C46="",C47="",C48="",C49="",C50="",C51="",C52=""),"",SUM(C44:C52))</f>
        <v/>
      </c>
      <c r="D53" s="39" t="str">
        <f t="shared" ref="D53" si="3">IF(AND(D44="",D45="",D46="",D47="",D48="",D49="",D50="",D51="",D52=""),"",SUM(D44:D52))</f>
        <v/>
      </c>
    </row>
    <row r="54" spans="2:4" ht="28.8" x14ac:dyDescent="0.3">
      <c r="B54" s="36" t="s">
        <v>66</v>
      </c>
      <c r="C54" s="20"/>
      <c r="D54" s="21"/>
    </row>
    <row r="55" spans="2:4" x14ac:dyDescent="0.3">
      <c r="B55" s="36" t="s">
        <v>27</v>
      </c>
      <c r="C55" s="20"/>
      <c r="D55" s="21"/>
    </row>
    <row r="56" spans="2:4" ht="41.4" x14ac:dyDescent="0.3">
      <c r="B56" s="40" t="s">
        <v>28</v>
      </c>
      <c r="C56" s="41"/>
      <c r="D56" s="42"/>
    </row>
    <row r="57" spans="2:4" x14ac:dyDescent="0.3">
      <c r="B57" s="30" t="s">
        <v>63</v>
      </c>
      <c r="C57" s="43"/>
      <c r="D57" s="44"/>
    </row>
    <row r="58" spans="2:4" ht="27.6" x14ac:dyDescent="0.3">
      <c r="B58" s="30" t="s">
        <v>29</v>
      </c>
      <c r="C58" s="38" t="str">
        <f>INDEX('[1]Project Details'!$C$10:$DB$10,1,(COLUMN('[1]Project Details'!$F$10)-2))</f>
        <v/>
      </c>
      <c r="D58" s="39" t="e">
        <f>INDEX('[1]Project Details'!$C$10:$DB$10,1,(COLUMN('[1]Project Details'!$F$10)-2+7*#REF!))</f>
        <v>#REF!</v>
      </c>
    </row>
    <row r="59" spans="2:4" x14ac:dyDescent="0.3">
      <c r="B59" s="30" t="s">
        <v>30</v>
      </c>
      <c r="C59" s="38" t="str">
        <f>INDEX('[1]Project Details'!$C$24:$DB$24,1,(COLUMN('[1]Project Details'!$F$10)-2))</f>
        <v/>
      </c>
      <c r="D59" s="39" t="e">
        <f>INDEX('[1]Project Details'!$C$24:$DB$24,1,(COLUMN('[1]Project Details'!$F$10)-2+7*#REF!))</f>
        <v>#REF!</v>
      </c>
    </row>
    <row r="60" spans="2:4" x14ac:dyDescent="0.3">
      <c r="B60" s="45" t="s">
        <v>14</v>
      </c>
      <c r="C60" s="46"/>
      <c r="D60" s="47"/>
    </row>
    <row r="61" spans="2:4" ht="15.6" x14ac:dyDescent="0.3">
      <c r="B61" s="30" t="s">
        <v>64</v>
      </c>
      <c r="C61" s="48"/>
      <c r="D61" s="49"/>
    </row>
    <row r="62" spans="2:4" x14ac:dyDescent="0.3">
      <c r="B62" s="30" t="s">
        <v>65</v>
      </c>
      <c r="C62" s="20"/>
      <c r="D62" s="21"/>
    </row>
    <row r="63" spans="2:4" ht="27.6" x14ac:dyDescent="0.3">
      <c r="B63" s="30" t="s">
        <v>49</v>
      </c>
      <c r="C63" s="20"/>
      <c r="D63" s="21"/>
    </row>
    <row r="64" spans="2:4" ht="27.6" x14ac:dyDescent="0.3">
      <c r="B64" s="30" t="s">
        <v>50</v>
      </c>
      <c r="C64" s="20"/>
      <c r="D64" s="21"/>
    </row>
    <row r="65" spans="2:4" x14ac:dyDescent="0.3">
      <c r="B65" s="45" t="s">
        <v>58</v>
      </c>
      <c r="C65" s="46"/>
      <c r="D65" s="47"/>
    </row>
    <row r="66" spans="2:4" x14ac:dyDescent="0.3">
      <c r="B66" s="50" t="s">
        <v>52</v>
      </c>
      <c r="C66" s="20"/>
      <c r="D66" s="21"/>
    </row>
    <row r="67" spans="2:4" x14ac:dyDescent="0.3">
      <c r="B67" s="35" t="s">
        <v>53</v>
      </c>
      <c r="C67" s="20"/>
      <c r="D67" s="21"/>
    </row>
    <row r="68" spans="2:4" x14ac:dyDescent="0.3">
      <c r="B68" s="35" t="s">
        <v>54</v>
      </c>
      <c r="C68" s="20"/>
      <c r="D68" s="21"/>
    </row>
    <row r="69" spans="2:4" x14ac:dyDescent="0.3">
      <c r="B69" s="35" t="s">
        <v>56</v>
      </c>
      <c r="C69" s="20"/>
      <c r="D69" s="21"/>
    </row>
    <row r="70" spans="2:4" x14ac:dyDescent="0.3">
      <c r="B70" s="35" t="s">
        <v>55</v>
      </c>
      <c r="C70" s="20"/>
      <c r="D70" s="21"/>
    </row>
    <row r="71" spans="2:4" ht="15" thickBot="1" x14ac:dyDescent="0.35">
      <c r="B71" s="51" t="s">
        <v>57</v>
      </c>
      <c r="C71" s="52"/>
      <c r="D71" s="53"/>
    </row>
    <row r="72" spans="2:4" ht="15" thickTop="1" x14ac:dyDescent="0.3"/>
  </sheetData>
  <conditionalFormatting sqref="C62 C66:D66">
    <cfRule type="expression" dxfId="5" priority="12">
      <formula>$B$59="no"</formula>
    </cfRule>
  </conditionalFormatting>
  <conditionalFormatting sqref="C67:C71">
    <cfRule type="expression" dxfId="4" priority="11">
      <formula>$B$59="no"</formula>
    </cfRule>
  </conditionalFormatting>
  <conditionalFormatting sqref="C63:C64">
    <cfRule type="expression" dxfId="3" priority="10">
      <formula>$B$59="no"</formula>
    </cfRule>
  </conditionalFormatting>
  <conditionalFormatting sqref="D62">
    <cfRule type="expression" dxfId="2" priority="3">
      <formula>$B$59="no"</formula>
    </cfRule>
  </conditionalFormatting>
  <conditionalFormatting sqref="D67:D71">
    <cfRule type="expression" dxfId="1" priority="2">
      <formula>$B$59="no"</formula>
    </cfRule>
  </conditionalFormatting>
  <conditionalFormatting sqref="D63:D64">
    <cfRule type="expression" dxfId="0" priority="1">
      <formula>$B$59="no"</formula>
    </cfRule>
  </conditionalFormatting>
  <dataValidations count="4">
    <dataValidation allowBlank="1" showInputMessage="1" showErrorMessage="1" prompt="Enter the name/code of the vendor" sqref="C4" xr:uid="{220F8C96-770A-4279-B350-2E134DDE9C63}"/>
    <dataValidation type="whole" allowBlank="1" showInputMessage="1" showErrorMessage="1" prompt="Mention the number of persons on payroll" sqref="C44:C52 D45:D52" xr:uid="{A042A46C-3517-4C4D-89D5-DAB4B0486569}">
      <formula1>0</formula1>
      <formula2>1000000</formula2>
    </dataValidation>
    <dataValidation allowBlank="1" showInputMessage="1" showErrorMessage="1" prompt="Enter the turnover of the company in INR for the current year" sqref="C10:D10" xr:uid="{6D2BD566-D56E-48D1-BBDE-B07008EF815D}"/>
    <dataValidation allowBlank="1" showInputMessage="1" showErrorMessage="1" prompt="Enter the turnover of the company in INR" sqref="C11:D12" xr:uid="{6A5222CA-A4EB-4A47-98D6-9E7DEF522EE0}"/>
  </dataValidation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6BE67-C29A-463A-B545-E43728692070}">
  <dimension ref="A2:B25"/>
  <sheetViews>
    <sheetView workbookViewId="0">
      <selection activeCell="F6" sqref="F6:G6"/>
    </sheetView>
  </sheetViews>
  <sheetFormatPr defaultRowHeight="14.4" x14ac:dyDescent="0.3"/>
  <cols>
    <col min="2" max="2" width="67" customWidth="1"/>
  </cols>
  <sheetData>
    <row r="2" spans="1:2" x14ac:dyDescent="0.3">
      <c r="A2" s="54" t="s">
        <v>71</v>
      </c>
      <c r="B2" s="55" t="s">
        <v>70</v>
      </c>
    </row>
    <row r="3" spans="1:2" x14ac:dyDescent="0.3">
      <c r="A3" s="54"/>
      <c r="B3" s="54"/>
    </row>
    <row r="4" spans="1:2" x14ac:dyDescent="0.3">
      <c r="A4" s="54"/>
      <c r="B4" s="54"/>
    </row>
    <row r="5" spans="1:2" x14ac:dyDescent="0.3">
      <c r="A5" s="54"/>
      <c r="B5" s="54"/>
    </row>
    <row r="6" spans="1:2" x14ac:dyDescent="0.3">
      <c r="A6" s="54"/>
      <c r="B6" s="54"/>
    </row>
    <row r="7" spans="1:2" x14ac:dyDescent="0.3">
      <c r="A7" s="54"/>
      <c r="B7" s="54"/>
    </row>
    <row r="8" spans="1:2" x14ac:dyDescent="0.3">
      <c r="A8" s="54"/>
      <c r="B8" s="54"/>
    </row>
    <row r="9" spans="1:2" x14ac:dyDescent="0.3">
      <c r="A9" s="54"/>
      <c r="B9" s="54"/>
    </row>
    <row r="10" spans="1:2" x14ac:dyDescent="0.3">
      <c r="A10" s="54"/>
      <c r="B10" s="54"/>
    </row>
    <row r="11" spans="1:2" x14ac:dyDescent="0.3">
      <c r="A11" s="54"/>
      <c r="B11" s="54"/>
    </row>
    <row r="12" spans="1:2" x14ac:dyDescent="0.3">
      <c r="A12" s="54"/>
      <c r="B12" s="54"/>
    </row>
    <row r="13" spans="1:2" x14ac:dyDescent="0.3">
      <c r="A13" s="54"/>
      <c r="B13" s="54"/>
    </row>
    <row r="14" spans="1:2" x14ac:dyDescent="0.3">
      <c r="A14" s="54"/>
      <c r="B14" s="54"/>
    </row>
    <row r="15" spans="1:2" x14ac:dyDescent="0.3">
      <c r="A15" s="54"/>
      <c r="B15" s="54"/>
    </row>
    <row r="16" spans="1:2" x14ac:dyDescent="0.3">
      <c r="A16" s="54"/>
      <c r="B16" s="54"/>
    </row>
    <row r="17" spans="1:2" x14ac:dyDescent="0.3">
      <c r="A17" s="54"/>
      <c r="B17" s="54"/>
    </row>
    <row r="18" spans="1:2" x14ac:dyDescent="0.3">
      <c r="A18" s="54"/>
      <c r="B18" s="54"/>
    </row>
    <row r="19" spans="1:2" x14ac:dyDescent="0.3">
      <c r="A19" s="54"/>
      <c r="B19" s="54"/>
    </row>
    <row r="20" spans="1:2" x14ac:dyDescent="0.3">
      <c r="A20" s="54"/>
      <c r="B20" s="54"/>
    </row>
    <row r="21" spans="1:2" x14ac:dyDescent="0.3">
      <c r="A21" s="54"/>
      <c r="B21" s="54"/>
    </row>
    <row r="22" spans="1:2" x14ac:dyDescent="0.3">
      <c r="A22" s="54"/>
      <c r="B22" s="54"/>
    </row>
    <row r="23" spans="1:2" x14ac:dyDescent="0.3">
      <c r="A23" s="54"/>
      <c r="B23" s="54"/>
    </row>
    <row r="24" spans="1:2" x14ac:dyDescent="0.3">
      <c r="A24" s="54"/>
      <c r="B24" s="54"/>
    </row>
    <row r="25" spans="1:2" x14ac:dyDescent="0.3">
      <c r="A25" s="54"/>
      <c r="B25" s="5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Form</vt:lpstr>
      <vt:lpstr>SupportDoc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Sapna Joseph</dc:creator>
  <cp:lastModifiedBy>Sapna</cp:lastModifiedBy>
  <dcterms:created xsi:type="dcterms:W3CDTF">2022-01-11T04:15:45Z</dcterms:created>
  <dcterms:modified xsi:type="dcterms:W3CDTF">2022-01-11T04:54:55Z</dcterms:modified>
</cp:coreProperties>
</file>